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035" windowHeight="12060"/>
  </bookViews>
  <sheets>
    <sheet name="4° trimestre 2024" sheetId="4" r:id="rId1"/>
    <sheet name="3° trimestre 2024" sheetId="5" r:id="rId2"/>
    <sheet name="2° trimestre 2024" sheetId="6" r:id="rId3"/>
    <sheet name="1° trimestre 2024" sheetId="7" r:id="rId4"/>
  </sheets>
  <calcPr calcId="152511" calcOnSave="0"/>
</workbook>
</file>

<file path=xl/calcChain.xml><?xml version="1.0" encoding="utf-8"?>
<calcChain xmlns="http://schemas.openxmlformats.org/spreadsheetml/2006/main">
  <c r="G14" i="7" l="1"/>
  <c r="C14" i="7"/>
  <c r="G13" i="7"/>
  <c r="C13" i="7"/>
  <c r="G12" i="7"/>
  <c r="C12" i="7"/>
  <c r="G11" i="7"/>
  <c r="C11" i="7"/>
  <c r="G10" i="7"/>
  <c r="C10" i="7"/>
  <c r="G9" i="7"/>
  <c r="C9" i="7"/>
  <c r="G8" i="7"/>
  <c r="C8" i="7"/>
  <c r="G13" i="6"/>
  <c r="G14" i="6" l="1"/>
  <c r="C14" i="6"/>
  <c r="C13" i="6"/>
  <c r="G12" i="6"/>
  <c r="C12" i="6"/>
  <c r="G11" i="6"/>
  <c r="C11" i="6"/>
  <c r="G10" i="6"/>
  <c r="C10" i="6"/>
  <c r="G9" i="6"/>
  <c r="C9" i="6"/>
  <c r="G8" i="6"/>
  <c r="C8" i="6"/>
  <c r="G11" i="5"/>
  <c r="G14" i="5" l="1"/>
  <c r="C14" i="5"/>
  <c r="G13" i="5"/>
  <c r="C13" i="5"/>
  <c r="G12" i="5"/>
  <c r="C12" i="5"/>
  <c r="C11" i="5"/>
  <c r="G10" i="5"/>
  <c r="C10" i="5"/>
  <c r="G9" i="5"/>
  <c r="C9" i="5"/>
  <c r="G8" i="5"/>
  <c r="C8" i="5"/>
  <c r="G14" i="4" l="1"/>
  <c r="C14" i="4"/>
  <c r="G13" i="4"/>
  <c r="C13" i="4"/>
  <c r="G12" i="4"/>
  <c r="C12" i="4"/>
  <c r="G11" i="4"/>
  <c r="C11" i="4"/>
  <c r="G10" i="4"/>
  <c r="C10" i="4"/>
  <c r="G9" i="4"/>
  <c r="C9" i="4"/>
  <c r="G8" i="4"/>
  <c r="C8" i="4"/>
</calcChain>
</file>

<file path=xl/sharedStrings.xml><?xml version="1.0" encoding="utf-8"?>
<sst xmlns="http://schemas.openxmlformats.org/spreadsheetml/2006/main" count="68" uniqueCount="20">
  <si>
    <t>TASSI DI PRESENZA (%)</t>
  </si>
  <si>
    <t>TASSI DI ASSENZA (%)</t>
  </si>
  <si>
    <t>DI CUI FERIE (%)</t>
  </si>
  <si>
    <t>Settori</t>
  </si>
  <si>
    <t>ASP MAGIERA ANSALONI</t>
  </si>
  <si>
    <t>rapporto tra QUANTITA' ORE di assenza ed ore dovute nel trimestre di riferimento</t>
  </si>
  <si>
    <t>DI CUI ALTRE ASSENZE NON RETRIBUITE (%)</t>
  </si>
  <si>
    <t>rapporto tra QUANTITA' ORE effettivamente lavorate ed ore dovute nel trimestre di riferimento</t>
  </si>
  <si>
    <t>Dirigenza</t>
  </si>
  <si>
    <t>Uffici Amministrativi</t>
  </si>
  <si>
    <t>Servizio Asilo Nido</t>
  </si>
  <si>
    <t>Servizi Socio sanitari residenziali e semiresidenziali</t>
  </si>
  <si>
    <t>DI CUI ALTRE ASSENZE RETRIBUITE (%)</t>
  </si>
  <si>
    <t>Servizi Socio Sanitari Domiciliari</t>
  </si>
  <si>
    <t xml:space="preserve">totali asp : </t>
  </si>
  <si>
    <t>TRIMESTRE OTTOBRE-DICEMBRE 2024</t>
  </si>
  <si>
    <t>Coordinamento Socio Sanitario</t>
  </si>
  <si>
    <t>TRIMESTRE LUGLIO-SETTEMBRE 2024</t>
  </si>
  <si>
    <t>TRIMESTRE APRILE-GIUGNO 2024</t>
  </si>
  <si>
    <t>TRIMESTRE GENNAIO-MARZO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</si>
</sst>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abSelected="1" workbookViewId="0">
      <selection activeCell="D26" sqref="D26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15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97.92</v>
      </c>
      <c r="D8" s="5">
        <v>2.08</v>
      </c>
      <c r="E8" s="5">
        <v>2.08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88.13</v>
      </c>
      <c r="D9" s="5">
        <v>11.87</v>
      </c>
      <c r="E9" s="5">
        <v>8.19</v>
      </c>
      <c r="F9" s="10">
        <v>0</v>
      </c>
      <c r="G9" s="10">
        <f t="shared" ref="G9:G14" si="0">D9-E9-F9</f>
        <v>3.6799999999999997</v>
      </c>
    </row>
    <row r="10" spans="2:7" x14ac:dyDescent="0.25">
      <c r="B10" s="4" t="s">
        <v>10</v>
      </c>
      <c r="C10" s="5">
        <f>100-D10</f>
        <v>96.28</v>
      </c>
      <c r="D10" s="5">
        <v>3.72</v>
      </c>
      <c r="E10" s="5">
        <v>0</v>
      </c>
      <c r="F10" s="10">
        <v>1.54</v>
      </c>
      <c r="G10" s="10">
        <f t="shared" si="0"/>
        <v>2.1800000000000002</v>
      </c>
    </row>
    <row r="11" spans="2:7" x14ac:dyDescent="0.25">
      <c r="B11" s="4" t="s">
        <v>16</v>
      </c>
      <c r="C11" s="5">
        <f t="shared" ref="C11:C14" si="1">100-D11</f>
        <v>87.28</v>
      </c>
      <c r="D11" s="5">
        <v>12.72</v>
      </c>
      <c r="E11" s="5">
        <v>6.99</v>
      </c>
      <c r="F11" s="10">
        <v>0</v>
      </c>
      <c r="G11" s="10">
        <f t="shared" si="0"/>
        <v>5.73</v>
      </c>
    </row>
    <row r="12" spans="2:7" x14ac:dyDescent="0.25">
      <c r="B12" s="12" t="s">
        <v>11</v>
      </c>
      <c r="C12" s="5">
        <f t="shared" si="1"/>
        <v>80.44</v>
      </c>
      <c r="D12" s="5">
        <v>19.559999999999999</v>
      </c>
      <c r="E12" s="5">
        <v>10.73</v>
      </c>
      <c r="F12" s="10">
        <v>0.95</v>
      </c>
      <c r="G12" s="10">
        <f t="shared" si="0"/>
        <v>7.8799999999999981</v>
      </c>
    </row>
    <row r="13" spans="2:7" x14ac:dyDescent="0.25">
      <c r="B13" s="13" t="s">
        <v>13</v>
      </c>
      <c r="C13" s="5">
        <f t="shared" si="1"/>
        <v>79.489999999999995</v>
      </c>
      <c r="D13" s="10">
        <v>20.51</v>
      </c>
      <c r="E13" s="10">
        <v>8.81</v>
      </c>
      <c r="F13" s="10">
        <v>0</v>
      </c>
      <c r="G13" s="10">
        <f t="shared" si="0"/>
        <v>11.700000000000001</v>
      </c>
    </row>
    <row r="14" spans="2:7" ht="15.75" thickBot="1" x14ac:dyDescent="0.3">
      <c r="B14" s="14" t="s">
        <v>14</v>
      </c>
      <c r="C14" s="15">
        <f t="shared" si="1"/>
        <v>81.260000000000005</v>
      </c>
      <c r="D14" s="15">
        <v>18.739999999999998</v>
      </c>
      <c r="E14" s="15">
        <v>9.82</v>
      </c>
      <c r="F14" s="15">
        <v>0.72</v>
      </c>
      <c r="G14" s="15">
        <f t="shared" si="0"/>
        <v>8.1999999999999975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G17" sqref="G17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17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52.03</v>
      </c>
      <c r="D8" s="5">
        <v>47.97</v>
      </c>
      <c r="E8" s="5">
        <v>47.97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77.2</v>
      </c>
      <c r="D9" s="5">
        <v>22.8</v>
      </c>
      <c r="E9" s="5">
        <v>20.16</v>
      </c>
      <c r="F9" s="10">
        <v>0</v>
      </c>
      <c r="G9" s="10">
        <f t="shared" ref="G9:G14" si="0">D9-E9-F9</f>
        <v>2.6400000000000006</v>
      </c>
    </row>
    <row r="10" spans="2:7" x14ac:dyDescent="0.25">
      <c r="B10" s="4" t="s">
        <v>10</v>
      </c>
      <c r="C10" s="5">
        <f>100-D10</f>
        <v>67.72</v>
      </c>
      <c r="D10" s="5">
        <v>32.28</v>
      </c>
      <c r="E10" s="5">
        <v>32.15</v>
      </c>
      <c r="F10" s="10">
        <v>0</v>
      </c>
      <c r="G10" s="10">
        <f t="shared" si="0"/>
        <v>0.13000000000000256</v>
      </c>
    </row>
    <row r="11" spans="2:7" x14ac:dyDescent="0.25">
      <c r="B11" s="4" t="s">
        <v>16</v>
      </c>
      <c r="C11" s="5">
        <f t="shared" ref="C11:C14" si="1">100-D11</f>
        <v>78.84</v>
      </c>
      <c r="D11" s="5">
        <v>21.16</v>
      </c>
      <c r="E11" s="5">
        <v>19.8</v>
      </c>
      <c r="F11" s="10">
        <v>0</v>
      </c>
      <c r="G11" s="10">
        <f>D11-E11-F11</f>
        <v>1.3599999999999994</v>
      </c>
    </row>
    <row r="12" spans="2:7" x14ac:dyDescent="0.25">
      <c r="B12" s="12" t="s">
        <v>11</v>
      </c>
      <c r="C12" s="5">
        <f t="shared" si="1"/>
        <v>77.489999999999995</v>
      </c>
      <c r="D12" s="5">
        <v>22.51</v>
      </c>
      <c r="E12" s="5">
        <v>13.37</v>
      </c>
      <c r="F12" s="10">
        <v>1.8</v>
      </c>
      <c r="G12" s="10">
        <f t="shared" si="0"/>
        <v>7.3400000000000025</v>
      </c>
    </row>
    <row r="13" spans="2:7" x14ac:dyDescent="0.25">
      <c r="B13" s="13" t="s">
        <v>13</v>
      </c>
      <c r="C13" s="5">
        <f t="shared" si="1"/>
        <v>73.45</v>
      </c>
      <c r="D13" s="10">
        <v>26.55</v>
      </c>
      <c r="E13" s="10">
        <v>15.05</v>
      </c>
      <c r="F13" s="10">
        <v>3.99</v>
      </c>
      <c r="G13" s="10">
        <f t="shared" si="0"/>
        <v>7.51</v>
      </c>
    </row>
    <row r="14" spans="2:7" ht="15.75" thickBot="1" x14ac:dyDescent="0.3">
      <c r="B14" s="14" t="s">
        <v>14</v>
      </c>
      <c r="C14" s="15">
        <f t="shared" si="1"/>
        <v>76.22</v>
      </c>
      <c r="D14" s="15">
        <v>23.78</v>
      </c>
      <c r="E14" s="15">
        <v>14.9</v>
      </c>
      <c r="F14" s="15">
        <v>2.09</v>
      </c>
      <c r="G14" s="15">
        <f t="shared" si="0"/>
        <v>6.7900000000000009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B22" sqref="B22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18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90.82</v>
      </c>
      <c r="D8" s="5">
        <v>9.18</v>
      </c>
      <c r="E8" s="5">
        <v>9.18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85.8</v>
      </c>
      <c r="D9" s="5">
        <v>14.2</v>
      </c>
      <c r="E9" s="5">
        <v>9.51</v>
      </c>
      <c r="F9" s="10">
        <v>0</v>
      </c>
      <c r="G9" s="10">
        <f t="shared" ref="G9:G14" si="0">D9-E9-F9</f>
        <v>4.6899999999999995</v>
      </c>
    </row>
    <row r="10" spans="2:7" x14ac:dyDescent="0.25">
      <c r="B10" s="4" t="s">
        <v>10</v>
      </c>
      <c r="C10" s="5">
        <f>100-D10</f>
        <v>96.8</v>
      </c>
      <c r="D10" s="5">
        <v>3.2</v>
      </c>
      <c r="E10" s="5">
        <v>0</v>
      </c>
      <c r="F10" s="10">
        <v>0</v>
      </c>
      <c r="G10" s="10">
        <f t="shared" si="0"/>
        <v>3.2</v>
      </c>
    </row>
    <row r="11" spans="2:7" x14ac:dyDescent="0.25">
      <c r="B11" s="4" t="s">
        <v>16</v>
      </c>
      <c r="C11" s="5">
        <f t="shared" ref="C11:C14" si="1">100-D11</f>
        <v>88.32</v>
      </c>
      <c r="D11" s="5">
        <v>11.68</v>
      </c>
      <c r="E11" s="5">
        <v>8.93</v>
      </c>
      <c r="F11" s="10">
        <v>0</v>
      </c>
      <c r="G11" s="10">
        <f>D11-E11-F11</f>
        <v>2.75</v>
      </c>
    </row>
    <row r="12" spans="2:7" x14ac:dyDescent="0.25">
      <c r="B12" s="12" t="s">
        <v>11</v>
      </c>
      <c r="C12" s="5">
        <f t="shared" si="1"/>
        <v>79.92</v>
      </c>
      <c r="D12" s="5">
        <v>20.079999999999998</v>
      </c>
      <c r="E12" s="5">
        <v>10.1</v>
      </c>
      <c r="F12" s="10">
        <v>1.81</v>
      </c>
      <c r="G12" s="10">
        <f t="shared" si="0"/>
        <v>8.1699999999999982</v>
      </c>
    </row>
    <row r="13" spans="2:7" x14ac:dyDescent="0.25">
      <c r="B13" s="13" t="s">
        <v>13</v>
      </c>
      <c r="C13" s="5">
        <f t="shared" si="1"/>
        <v>76.06</v>
      </c>
      <c r="D13" s="5">
        <v>23.94</v>
      </c>
      <c r="E13" s="5">
        <v>12.27</v>
      </c>
      <c r="F13" s="10">
        <v>4.3600000000000003</v>
      </c>
      <c r="G13" s="10">
        <f t="shared" ref="G13" si="2">D13-E13-F13</f>
        <v>7.3100000000000014</v>
      </c>
    </row>
    <row r="14" spans="2:7" ht="15.75" thickBot="1" x14ac:dyDescent="0.3">
      <c r="B14" s="14" t="s">
        <v>14</v>
      </c>
      <c r="C14" s="15">
        <f t="shared" si="1"/>
        <v>80.039999999999992</v>
      </c>
      <c r="D14" s="15">
        <v>19.96</v>
      </c>
      <c r="E14" s="15">
        <v>10.24</v>
      </c>
      <c r="F14" s="15">
        <v>2.14</v>
      </c>
      <c r="G14" s="15">
        <f t="shared" si="0"/>
        <v>7.58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workbookViewId="0">
      <selection activeCell="E22" sqref="E22"/>
    </sheetView>
  </sheetViews>
  <sheetFormatPr defaultRowHeight="15" x14ac:dyDescent="0.25"/>
  <cols>
    <col min="2" max="2" width="50.140625" customWidth="1"/>
    <col min="3" max="7" width="21.7109375" customWidth="1"/>
  </cols>
  <sheetData>
    <row r="4" spans="2:7" x14ac:dyDescent="0.25">
      <c r="B4" s="1" t="s">
        <v>4</v>
      </c>
      <c r="C4" s="2"/>
      <c r="D4" s="2"/>
      <c r="E4" s="2"/>
    </row>
    <row r="5" spans="2:7" x14ac:dyDescent="0.25">
      <c r="B5" s="2"/>
      <c r="C5" s="2"/>
      <c r="D5" s="2"/>
      <c r="E5" s="2"/>
    </row>
    <row r="6" spans="2:7" ht="53.25" customHeight="1" x14ac:dyDescent="0.25">
      <c r="B6" s="11" t="s">
        <v>19</v>
      </c>
      <c r="C6" s="6" t="s">
        <v>0</v>
      </c>
      <c r="D6" s="6" t="s">
        <v>1</v>
      </c>
      <c r="E6" s="6" t="s">
        <v>2</v>
      </c>
      <c r="F6" s="3" t="s">
        <v>6</v>
      </c>
      <c r="G6" s="3" t="s">
        <v>12</v>
      </c>
    </row>
    <row r="7" spans="2:7" ht="66.75" customHeight="1" x14ac:dyDescent="0.25">
      <c r="B7" s="3" t="s">
        <v>3</v>
      </c>
      <c r="C7" s="7" t="s">
        <v>7</v>
      </c>
      <c r="D7" s="7" t="s">
        <v>5</v>
      </c>
      <c r="E7" s="3"/>
      <c r="F7" s="8"/>
      <c r="G7" s="8"/>
    </row>
    <row r="8" spans="2:7" x14ac:dyDescent="0.25">
      <c r="B8" s="4" t="s">
        <v>8</v>
      </c>
      <c r="C8" s="5">
        <f>100-D8</f>
        <v>97.06</v>
      </c>
      <c r="D8" s="5">
        <v>2.94</v>
      </c>
      <c r="E8" s="5">
        <v>2.94</v>
      </c>
      <c r="F8" s="10">
        <v>0</v>
      </c>
      <c r="G8" s="10">
        <f>D8-E8-F8</f>
        <v>0</v>
      </c>
    </row>
    <row r="9" spans="2:7" x14ac:dyDescent="0.25">
      <c r="B9" s="4" t="s">
        <v>9</v>
      </c>
      <c r="C9" s="5">
        <f>100-D9</f>
        <v>81.59</v>
      </c>
      <c r="D9" s="5">
        <v>18.41</v>
      </c>
      <c r="E9" s="5">
        <v>9.41</v>
      </c>
      <c r="F9" s="10">
        <v>0</v>
      </c>
      <c r="G9" s="10">
        <f t="shared" ref="G9:G14" si="0">D9-E9-F9</f>
        <v>9</v>
      </c>
    </row>
    <row r="10" spans="2:7" x14ac:dyDescent="0.25">
      <c r="B10" s="4" t="s">
        <v>10</v>
      </c>
      <c r="C10" s="5">
        <f>100-D10</f>
        <v>75.78</v>
      </c>
      <c r="D10" s="5">
        <v>24.22</v>
      </c>
      <c r="E10" s="5">
        <v>0</v>
      </c>
      <c r="F10" s="10">
        <v>0</v>
      </c>
      <c r="G10" s="10">
        <f t="shared" si="0"/>
        <v>24.22</v>
      </c>
    </row>
    <row r="11" spans="2:7" x14ac:dyDescent="0.25">
      <c r="B11" s="4" t="s">
        <v>16</v>
      </c>
      <c r="C11" s="5">
        <f t="shared" ref="C11:C14" si="1">100-D11</f>
        <v>93.46</v>
      </c>
      <c r="D11" s="5">
        <v>6.54</v>
      </c>
      <c r="E11" s="5">
        <v>3.58</v>
      </c>
      <c r="F11" s="10">
        <v>0</v>
      </c>
      <c r="G11" s="10">
        <f>D11-E11-F11</f>
        <v>2.96</v>
      </c>
    </row>
    <row r="12" spans="2:7" x14ac:dyDescent="0.25">
      <c r="B12" s="12" t="s">
        <v>11</v>
      </c>
      <c r="C12" s="5">
        <f t="shared" si="1"/>
        <v>80.569999999999993</v>
      </c>
      <c r="D12" s="5">
        <v>19.43</v>
      </c>
      <c r="E12" s="5">
        <v>9.07</v>
      </c>
      <c r="F12" s="10">
        <v>2.2999999999999998</v>
      </c>
      <c r="G12" s="10">
        <f t="shared" si="0"/>
        <v>8.0599999999999987</v>
      </c>
    </row>
    <row r="13" spans="2:7" x14ac:dyDescent="0.25">
      <c r="B13" s="13" t="s">
        <v>13</v>
      </c>
      <c r="C13" s="5">
        <f t="shared" si="1"/>
        <v>70.84</v>
      </c>
      <c r="D13" s="5">
        <v>29.16</v>
      </c>
      <c r="E13" s="5">
        <v>8.18</v>
      </c>
      <c r="F13" s="10">
        <v>4.3600000000000003</v>
      </c>
      <c r="G13" s="10">
        <f t="shared" si="0"/>
        <v>16.62</v>
      </c>
    </row>
    <row r="14" spans="2:7" ht="15.75" thickBot="1" x14ac:dyDescent="0.3">
      <c r="B14" s="14" t="s">
        <v>14</v>
      </c>
      <c r="C14" s="15">
        <f t="shared" si="1"/>
        <v>78.930000000000007</v>
      </c>
      <c r="D14" s="15">
        <v>21.07</v>
      </c>
      <c r="E14" s="15">
        <v>8.52</v>
      </c>
      <c r="F14" s="15">
        <v>2.5099999999999998</v>
      </c>
      <c r="G14" s="15">
        <f t="shared" si="0"/>
        <v>10.040000000000001</v>
      </c>
    </row>
    <row r="15" spans="2:7" ht="15.75" thickTop="1" x14ac:dyDescent="0.25">
      <c r="C15" s="9"/>
      <c r="D15" s="9"/>
      <c r="E15" s="9"/>
      <c r="F15" s="9"/>
    </row>
    <row r="16" spans="2:7" x14ac:dyDescent="0.25">
      <c r="C16" s="9"/>
      <c r="D16" s="9"/>
      <c r="E16" s="9"/>
      <c r="F16" s="9"/>
    </row>
    <row r="17" spans="3:6" x14ac:dyDescent="0.25">
      <c r="C17" s="9"/>
      <c r="D17" s="9"/>
      <c r="E17" s="9"/>
      <c r="F17" s="9"/>
    </row>
    <row r="18" spans="3:6" x14ac:dyDescent="0.25">
      <c r="C18" s="9"/>
      <c r="D18" s="9"/>
      <c r="E18" s="9"/>
      <c r="F18" s="9"/>
    </row>
    <row r="19" spans="3:6" x14ac:dyDescent="0.25">
      <c r="C19" s="9"/>
      <c r="D19" s="9"/>
      <c r="E19" s="9"/>
      <c r="F19" s="9"/>
    </row>
    <row r="20" spans="3:6" x14ac:dyDescent="0.25">
      <c r="C20" s="9"/>
      <c r="D20" s="9"/>
      <c r="E20" s="9"/>
      <c r="F20" s="9"/>
    </row>
    <row r="21" spans="3:6" x14ac:dyDescent="0.25">
      <c r="C21" s="9"/>
      <c r="D21" s="9"/>
      <c r="E21" s="9"/>
      <c r="F21" s="9"/>
    </row>
    <row r="22" spans="3:6" x14ac:dyDescent="0.25">
      <c r="C22" s="9"/>
      <c r="D22" s="9"/>
      <c r="E22" s="9"/>
      <c r="F22" s="9"/>
    </row>
    <row r="23" spans="3:6" x14ac:dyDescent="0.25"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4° trimestre 2024</vt:lpstr>
      <vt:lpstr>3° trimestre 2024</vt:lpstr>
      <vt:lpstr>2° trimestre 2024</vt:lpstr>
      <vt:lpstr>1° trimestre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2025-11-28T14:40:00Z</dcterms:modified>
</cp:coreProperties>
</file>